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2DFDA73C-B1B7-43A8-BF2F-4EBDA3DFA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ursing Calculator" sheetId="3" r:id="rId1"/>
    <sheet name="Note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E2" i="3"/>
  <c r="G2" i="3" l="1"/>
  <c r="G6" i="3" s="1"/>
  <c r="F2" i="3"/>
  <c r="D2" i="3"/>
  <c r="C2" i="3"/>
  <c r="C4" i="3"/>
  <c r="C9" i="3" l="1"/>
  <c r="H4" i="3" l="1"/>
  <c r="G4" i="3"/>
  <c r="F4" i="3"/>
  <c r="E4" i="3"/>
  <c r="D4" i="3"/>
  <c r="D6" i="3" l="1"/>
  <c r="E6" i="3"/>
  <c r="F6" i="3"/>
  <c r="H6" i="3"/>
  <c r="C6" i="3"/>
  <c r="C11" i="3" l="1"/>
  <c r="D5" i="3"/>
  <c r="C5" i="3"/>
  <c r="E5" i="3"/>
  <c r="G5" i="3" l="1"/>
  <c r="F5" i="3"/>
  <c r="H5" i="3" l="1"/>
  <c r="C10" i="3" s="1"/>
</calcChain>
</file>

<file path=xl/sharedStrings.xml><?xml version="1.0" encoding="utf-8"?>
<sst xmlns="http://schemas.openxmlformats.org/spreadsheetml/2006/main" count="70" uniqueCount="42">
  <si>
    <t>Total # of Classes</t>
  </si>
  <si>
    <t>A</t>
  </si>
  <si>
    <t>C</t>
  </si>
  <si>
    <t>D</t>
  </si>
  <si>
    <t>F</t>
  </si>
  <si>
    <t>Grade</t>
  </si>
  <si>
    <t>ENG 101</t>
  </si>
  <si>
    <t>BIO 201</t>
  </si>
  <si>
    <t>Credit Hrs</t>
  </si>
  <si>
    <t xml:space="preserve">Credit Hours = 3 </t>
  </si>
  <si>
    <t>Credit Hours = 4</t>
  </si>
  <si>
    <t>Credit Hours</t>
  </si>
  <si>
    <t>GPA</t>
  </si>
  <si>
    <t xml:space="preserve">Quality Points </t>
  </si>
  <si>
    <t>Weighted Points</t>
  </si>
  <si>
    <t xml:space="preserve">Weighted Points </t>
  </si>
  <si>
    <t>Numeric Grade</t>
  </si>
  <si>
    <t>Numeric Points</t>
  </si>
  <si>
    <t>Total Weighted Points</t>
  </si>
  <si>
    <t>Course</t>
  </si>
  <si>
    <t>College Course Grade</t>
  </si>
  <si>
    <t>Last updated 1/23/2014</t>
  </si>
  <si>
    <t>added PSY 203</t>
  </si>
  <si>
    <t>A-</t>
  </si>
  <si>
    <t>B+</t>
  </si>
  <si>
    <t xml:space="preserve">B </t>
  </si>
  <si>
    <t>B-</t>
  </si>
  <si>
    <t>C+</t>
  </si>
  <si>
    <t>C-</t>
  </si>
  <si>
    <t>D+</t>
  </si>
  <si>
    <t>D-</t>
  </si>
  <si>
    <t>BIO 152</t>
  </si>
  <si>
    <t>BIO 153</t>
  </si>
  <si>
    <t>ENG101</t>
  </si>
  <si>
    <t>BIO152</t>
  </si>
  <si>
    <t>BIO153</t>
  </si>
  <si>
    <t>BIO201</t>
  </si>
  <si>
    <t xml:space="preserve">Select Grade. Total # of classes, GPA, and total weighted points update automatically. </t>
  </si>
  <si>
    <t>HUS102/ ENG102</t>
  </si>
  <si>
    <t>PSY104 (101)</t>
  </si>
  <si>
    <t>HUS 102/ENG 102</t>
  </si>
  <si>
    <t>PSY 104/101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</si>
</sst>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4" fillId="5" borderId="0" xfId="0" applyFont="1" applyFill="1" applyProtection="1">
      <protection hidden="1"/>
    </xf>
    <xf numFmtId="2" fontId="4" fillId="5" borderId="0" xfId="0" applyNumberFormat="1" applyFont="1" applyFill="1" applyProtection="1">
      <protection hidden="1"/>
    </xf>
    <xf numFmtId="0" fontId="0" fillId="7" borderId="2" xfId="0" applyFont="1" applyFill="1" applyBorder="1" applyAlignment="1" applyProtection="1">
      <alignment horizontal="center" vertical="center"/>
      <protection hidden="1"/>
    </xf>
    <xf numFmtId="0" fontId="0" fillId="6" borderId="2" xfId="0" applyFill="1" applyBorder="1" applyAlignment="1" applyProtection="1">
      <alignment horizontal="center" vertical="center"/>
      <protection hidden="1"/>
    </xf>
    <xf numFmtId="0" fontId="0" fillId="6" borderId="3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3" fillId="8" borderId="4" xfId="0" applyFont="1" applyFill="1" applyBorder="1" applyAlignment="1" applyProtection="1">
      <alignment horizontal="center"/>
      <protection hidden="1"/>
    </xf>
    <xf numFmtId="0" fontId="0" fillId="6" borderId="8" xfId="0" applyFill="1" applyBorder="1" applyAlignment="1" applyProtection="1">
      <alignment horizontal="center" vertical="center"/>
      <protection hidden="1"/>
    </xf>
    <xf numFmtId="0" fontId="0" fillId="6" borderId="6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right"/>
    </xf>
    <xf numFmtId="0" fontId="3" fillId="8" borderId="5" xfId="0" applyFont="1" applyFill="1" applyBorder="1" applyAlignment="1" applyProtection="1">
      <alignment horizontal="center"/>
      <protection hidden="1"/>
    </xf>
    <xf numFmtId="0" fontId="0" fillId="8" borderId="5" xfId="0" applyFill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left" vertical="top"/>
      <protection hidden="1"/>
    </xf>
    <xf numFmtId="0" fontId="0" fillId="3" borderId="4" xfId="0" applyFill="1" applyBorder="1" applyAlignment="1" applyProtection="1">
      <alignment horizontal="left" vertical="top"/>
      <protection hidden="1"/>
    </xf>
    <xf numFmtId="0" fontId="0" fillId="0" borderId="4" xfId="0" applyBorder="1" applyAlignment="1" applyProtection="1">
      <alignment horizontal="left" vertical="top"/>
      <protection hidden="1"/>
    </xf>
    <xf numFmtId="0" fontId="0" fillId="0" borderId="5" xfId="0" applyBorder="1" applyAlignment="1" applyProtection="1">
      <alignment horizontal="left" vertical="top"/>
      <protection hidden="1"/>
    </xf>
    <xf numFmtId="2" fontId="0" fillId="0" borderId="8" xfId="0" applyNumberFormat="1" applyBorder="1" applyAlignment="1" applyProtection="1">
      <alignment horizontal="left"/>
      <protection hidden="1"/>
    </xf>
    <xf numFmtId="2" fontId="0" fillId="3" borderId="4" xfId="0" applyNumberFormat="1" applyFill="1" applyBorder="1" applyAlignment="1" applyProtection="1">
      <alignment horizontal="left"/>
      <protection hidden="1"/>
    </xf>
    <xf numFmtId="2" fontId="0" fillId="0" borderId="4" xfId="0" applyNumberFormat="1" applyBorder="1" applyAlignment="1" applyProtection="1">
      <alignment horizontal="left"/>
      <protection hidden="1"/>
    </xf>
    <xf numFmtId="2" fontId="0" fillId="0" borderId="5" xfId="0" applyNumberFormat="1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5" fillId="0" borderId="0" xfId="0" applyFont="1" applyProtection="1"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B1" zoomScale="80" zoomScaleNormal="80" workbookViewId="0">
      <selection activeCell="D3" sqref="D3"/>
    </sheetView>
  </sheetViews>
  <sheetFormatPr defaultColWidth="9.1796875" defaultRowHeight="14.5" x14ac:dyDescent="0.35"/>
  <cols>
    <col min="1" max="1" width="0.26953125" style="2" hidden="1" customWidth="1"/>
    <col min="2" max="2" width="20.453125" style="1" bestFit="1" customWidth="1"/>
    <col min="3" max="4" width="12.26953125" style="3" bestFit="1" customWidth="1"/>
    <col min="5" max="5" width="12.1796875" style="3" customWidth="1"/>
    <col min="6" max="6" width="12.26953125" style="3" bestFit="1" customWidth="1"/>
    <col min="7" max="7" width="12.26953125" style="3" customWidth="1"/>
    <col min="8" max="8" width="13.1796875" style="3" customWidth="1"/>
    <col min="9" max="9" width="14.26953125" style="3" customWidth="1"/>
    <col min="10" max="10" width="12.1796875" style="3" customWidth="1"/>
    <col min="11" max="11" width="15.81640625" style="3" customWidth="1"/>
    <col min="12" max="12" width="11.26953125" style="3" customWidth="1"/>
    <col min="13" max="13" width="10.54296875" style="3" bestFit="1" customWidth="1"/>
    <col min="14" max="16384" width="9.1796875" style="2"/>
  </cols>
  <sheetData>
    <row r="1" spans="2:13" ht="46.9" customHeight="1" x14ac:dyDescent="0.35">
      <c r="B1" s="6"/>
      <c r="C1" s="26" t="s">
        <v>33</v>
      </c>
      <c r="D1" s="42" t="s">
        <v>38</v>
      </c>
      <c r="E1" s="26" t="s">
        <v>39</v>
      </c>
      <c r="F1" s="26" t="s">
        <v>34</v>
      </c>
      <c r="G1" s="26" t="s">
        <v>35</v>
      </c>
      <c r="H1" s="26" t="s">
        <v>36</v>
      </c>
      <c r="K1"/>
      <c r="L1"/>
    </row>
    <row r="2" spans="2:13" ht="14.5" hidden="1" customHeight="1" x14ac:dyDescent="0.35">
      <c r="B2" s="19" t="s">
        <v>11</v>
      </c>
      <c r="C2" s="4" t="str">
        <f>IF(ISBLANK(C3),"",3)</f>
        <v/>
      </c>
      <c r="D2" s="4" t="str">
        <f t="shared" ref="D2" si="0">IF(ISBLANK(D3),"",3)</f>
        <v/>
      </c>
      <c r="E2" s="4" t="str">
        <f>IF(ISBLANK(E3),"",3)</f>
        <v/>
      </c>
      <c r="F2" s="4" t="str">
        <f>IF(ISBLANK(F3),"",4)</f>
        <v/>
      </c>
      <c r="G2" s="4" t="str">
        <f>IF(ISBLANK(G3),"",4)</f>
        <v/>
      </c>
      <c r="H2" s="4" t="str">
        <f>IF(ISBLANK(H3),"",4)</f>
        <v/>
      </c>
      <c r="K2"/>
      <c r="L2"/>
    </row>
    <row r="3" spans="2:13" x14ac:dyDescent="0.35">
      <c r="B3" s="19" t="s">
        <v>5</v>
      </c>
      <c r="C3" s="27"/>
      <c r="D3" s="27"/>
      <c r="E3" s="27"/>
      <c r="F3" s="27"/>
      <c r="G3" s="27"/>
      <c r="H3" s="27"/>
      <c r="K3"/>
      <c r="L3"/>
    </row>
    <row r="4" spans="2:13" ht="14.5" hidden="1" customHeight="1" x14ac:dyDescent="0.35">
      <c r="B4" s="7" t="s">
        <v>16</v>
      </c>
      <c r="C4" s="4" t="str">
        <f>IF(NOT(ISBLANK(C3)), VLOOKUP(C3, $E$13:$F$25, 2, FALSE), "")</f>
        <v/>
      </c>
      <c r="D4" s="4" t="str">
        <f t="shared" ref="D4:H4" si="1">IF(NOT(ISBLANK(D3)), VLOOKUP(D3, $E$13:$F$25, 2, FALSE), "")</f>
        <v/>
      </c>
      <c r="E4" s="4" t="str">
        <f t="shared" si="1"/>
        <v/>
      </c>
      <c r="F4" s="4" t="str">
        <f t="shared" si="1"/>
        <v/>
      </c>
      <c r="G4" s="4" t="str">
        <f t="shared" si="1"/>
        <v/>
      </c>
      <c r="H4" s="4" t="str">
        <f t="shared" si="1"/>
        <v/>
      </c>
      <c r="K4"/>
      <c r="L4"/>
    </row>
    <row r="5" spans="2:13" ht="14.5" hidden="1" customHeight="1" x14ac:dyDescent="0.35">
      <c r="B5" s="7" t="s">
        <v>13</v>
      </c>
      <c r="C5" s="4" t="str">
        <f t="shared" ref="C5:D5" si="2">IFERROR(IF(NOT(ISBLANK(C3)), C2*C4,""),"")</f>
        <v/>
      </c>
      <c r="D5" s="4" t="str">
        <f t="shared" si="2"/>
        <v/>
      </c>
      <c r="E5" s="4" t="str">
        <f>IFERROR(IF(NOT(ISBLANK(E3)), E2*E4,""),"")</f>
        <v/>
      </c>
      <c r="F5" s="4" t="str">
        <f t="shared" ref="F5:H5" si="3">IFERROR(IF(NOT(ISBLANK(F3)), F2*F4,""),"")</f>
        <v/>
      </c>
      <c r="G5" s="4" t="str">
        <f t="shared" si="3"/>
        <v/>
      </c>
      <c r="H5" s="4" t="str">
        <f t="shared" si="3"/>
        <v/>
      </c>
      <c r="K5"/>
      <c r="L5"/>
    </row>
    <row r="6" spans="2:13" x14ac:dyDescent="0.35">
      <c r="B6" s="7" t="s">
        <v>15</v>
      </c>
      <c r="C6" s="5" t="str">
        <f t="shared" ref="C6:H6" si="4">IF(NOT(ISBLANK(C3)), IF(C2=3,VLOOKUP(C3,$H$13:$I$25,2, FALSE), VLOOKUP(C3, $K$13:$L$25, 2, FALSE)),"")</f>
        <v/>
      </c>
      <c r="D6" s="5" t="str">
        <f t="shared" si="4"/>
        <v/>
      </c>
      <c r="E6" s="5" t="str">
        <f t="shared" si="4"/>
        <v/>
      </c>
      <c r="F6" s="5" t="str">
        <f t="shared" si="4"/>
        <v/>
      </c>
      <c r="G6" s="5" t="str">
        <f t="shared" si="4"/>
        <v/>
      </c>
      <c r="H6" s="5" t="str">
        <f t="shared" si="4"/>
        <v/>
      </c>
      <c r="K6"/>
      <c r="L6"/>
    </row>
    <row r="7" spans="2:13" x14ac:dyDescent="0.35">
      <c r="B7" s="6"/>
      <c r="C7" s="41" t="s">
        <v>37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2:13" x14ac:dyDescent="0.35">
      <c r="B8" s="25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2:13" x14ac:dyDescent="0.35">
      <c r="B9" s="7" t="s">
        <v>0</v>
      </c>
      <c r="C9" s="9" t="str">
        <f>IF(COUNTA(C3:H3)=0,"",COUNTA(C3:H3))</f>
        <v/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2:13" x14ac:dyDescent="0.35">
      <c r="B10" s="7" t="s">
        <v>12</v>
      </c>
      <c r="C10" s="10" t="str">
        <f>IFERROR(SUM(C5:H5)/SUM(C2:H2), "")</f>
        <v/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35">
      <c r="B11" s="7" t="s">
        <v>18</v>
      </c>
      <c r="C11" s="9" t="str">
        <f>IF(IFERROR(SUM(C6:H6)/COUNT(C6:H6),"")="","", SUM(C6:H6))</f>
        <v/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2:13" ht="15" thickBot="1" x14ac:dyDescent="0.4">
      <c r="B12" s="6"/>
      <c r="C12" s="8"/>
      <c r="D12" s="8"/>
      <c r="E12" s="23" t="s">
        <v>20</v>
      </c>
      <c r="F12" s="23"/>
      <c r="G12" s="8"/>
      <c r="H12" s="22" t="s">
        <v>9</v>
      </c>
      <c r="I12" s="22"/>
      <c r="J12" s="8"/>
      <c r="K12" s="23" t="s">
        <v>10</v>
      </c>
      <c r="L12" s="23"/>
      <c r="M12" s="8"/>
    </row>
    <row r="13" spans="2:13" ht="29.5" thickBot="1" x14ac:dyDescent="0.4">
      <c r="B13" s="11" t="s">
        <v>19</v>
      </c>
      <c r="C13" s="11" t="s">
        <v>8</v>
      </c>
      <c r="D13" s="8"/>
      <c r="E13" s="12" t="s">
        <v>5</v>
      </c>
      <c r="F13" s="13" t="s">
        <v>17</v>
      </c>
      <c r="G13" s="8"/>
      <c r="H13" s="17" t="s">
        <v>5</v>
      </c>
      <c r="I13" s="18" t="s">
        <v>14</v>
      </c>
      <c r="J13" s="8"/>
      <c r="K13" s="17" t="s">
        <v>5</v>
      </c>
      <c r="L13" s="18" t="s">
        <v>14</v>
      </c>
      <c r="M13" s="8"/>
    </row>
    <row r="14" spans="2:13" x14ac:dyDescent="0.35">
      <c r="B14" s="15" t="s">
        <v>6</v>
      </c>
      <c r="C14" s="15">
        <v>3</v>
      </c>
      <c r="D14" s="8"/>
      <c r="E14" s="28" t="s">
        <v>1</v>
      </c>
      <c r="F14" s="32">
        <v>4</v>
      </c>
      <c r="G14" s="8"/>
      <c r="H14" s="28" t="s">
        <v>1</v>
      </c>
      <c r="I14" s="36">
        <v>10</v>
      </c>
      <c r="J14" s="8"/>
      <c r="K14" s="28" t="s">
        <v>1</v>
      </c>
      <c r="L14" s="14">
        <v>20</v>
      </c>
      <c r="M14" s="8"/>
    </row>
    <row r="15" spans="2:13" x14ac:dyDescent="0.35">
      <c r="B15" s="16" t="s">
        <v>40</v>
      </c>
      <c r="C15" s="16">
        <v>3</v>
      </c>
      <c r="D15" s="8"/>
      <c r="E15" s="29" t="s">
        <v>23</v>
      </c>
      <c r="F15" s="33">
        <v>3.67</v>
      </c>
      <c r="G15" s="8"/>
      <c r="H15" s="29" t="s">
        <v>23</v>
      </c>
      <c r="I15" s="37">
        <v>10</v>
      </c>
      <c r="J15" s="8"/>
      <c r="K15" s="29" t="s">
        <v>23</v>
      </c>
      <c r="L15" s="29">
        <v>18</v>
      </c>
      <c r="M15" s="8"/>
    </row>
    <row r="16" spans="2:13" x14ac:dyDescent="0.35">
      <c r="B16" s="15" t="s">
        <v>31</v>
      </c>
      <c r="C16" s="15">
        <v>4</v>
      </c>
      <c r="D16" s="8"/>
      <c r="E16" s="30" t="s">
        <v>24</v>
      </c>
      <c r="F16" s="34">
        <v>3.33</v>
      </c>
      <c r="G16" s="8"/>
      <c r="H16" s="30" t="s">
        <v>24</v>
      </c>
      <c r="I16" s="38">
        <v>9</v>
      </c>
      <c r="J16" s="8"/>
      <c r="K16" s="30" t="s">
        <v>24</v>
      </c>
      <c r="L16" s="30">
        <v>16</v>
      </c>
      <c r="M16" s="8"/>
    </row>
    <row r="17" spans="2:13" s="3" customFormat="1" x14ac:dyDescent="0.35">
      <c r="B17" s="16" t="s">
        <v>32</v>
      </c>
      <c r="C17" s="16">
        <v>4</v>
      </c>
      <c r="D17" s="8"/>
      <c r="E17" s="29" t="s">
        <v>25</v>
      </c>
      <c r="F17" s="33">
        <v>3</v>
      </c>
      <c r="G17" s="8"/>
      <c r="H17" s="29" t="s">
        <v>25</v>
      </c>
      <c r="I17" s="37">
        <v>8</v>
      </c>
      <c r="J17" s="8"/>
      <c r="K17" s="29" t="s">
        <v>25</v>
      </c>
      <c r="L17" s="29">
        <v>15</v>
      </c>
      <c r="M17" s="8"/>
    </row>
    <row r="18" spans="2:13" s="3" customFormat="1" x14ac:dyDescent="0.35">
      <c r="B18" s="15" t="s">
        <v>7</v>
      </c>
      <c r="C18" s="15">
        <v>4</v>
      </c>
      <c r="D18" s="8"/>
      <c r="E18" s="30" t="s">
        <v>26</v>
      </c>
      <c r="F18" s="34">
        <v>2.67</v>
      </c>
      <c r="G18" s="8"/>
      <c r="H18" s="30" t="s">
        <v>26</v>
      </c>
      <c r="I18" s="38">
        <v>7</v>
      </c>
      <c r="J18" s="8"/>
      <c r="K18" s="30" t="s">
        <v>26</v>
      </c>
      <c r="L18" s="30">
        <v>13</v>
      </c>
      <c r="M18" s="8"/>
    </row>
    <row r="19" spans="2:13" s="3" customFormat="1" ht="15" thickBot="1" x14ac:dyDescent="0.4">
      <c r="B19" s="20" t="s">
        <v>41</v>
      </c>
      <c r="C19" s="21">
        <v>3</v>
      </c>
      <c r="D19" s="8"/>
      <c r="E19" s="30" t="s">
        <v>27</v>
      </c>
      <c r="F19" s="34">
        <v>2.33</v>
      </c>
      <c r="G19" s="8"/>
      <c r="H19" s="30" t="s">
        <v>27</v>
      </c>
      <c r="I19" s="38">
        <v>6</v>
      </c>
      <c r="J19" s="8"/>
      <c r="K19" s="30" t="s">
        <v>27</v>
      </c>
      <c r="L19" s="30">
        <v>12</v>
      </c>
      <c r="M19" s="8"/>
    </row>
    <row r="20" spans="2:13" s="3" customFormat="1" x14ac:dyDescent="0.35">
      <c r="D20" s="8"/>
      <c r="E20" s="29" t="s">
        <v>2</v>
      </c>
      <c r="F20" s="33">
        <v>2</v>
      </c>
      <c r="G20" s="8"/>
      <c r="H20" s="29" t="s">
        <v>2</v>
      </c>
      <c r="I20" s="37">
        <v>5</v>
      </c>
      <c r="J20" s="8"/>
      <c r="K20" s="29" t="s">
        <v>2</v>
      </c>
      <c r="L20" s="29">
        <v>10</v>
      </c>
      <c r="M20" s="8"/>
    </row>
    <row r="21" spans="2:13" s="3" customFormat="1" x14ac:dyDescent="0.35">
      <c r="D21" s="8"/>
      <c r="E21" s="30" t="s">
        <v>28</v>
      </c>
      <c r="F21" s="34">
        <v>1.67</v>
      </c>
      <c r="G21" s="8"/>
      <c r="H21" s="30" t="s">
        <v>28</v>
      </c>
      <c r="I21" s="38">
        <v>4</v>
      </c>
      <c r="J21" s="8"/>
      <c r="K21" s="30" t="s">
        <v>28</v>
      </c>
      <c r="L21" s="30">
        <v>0</v>
      </c>
      <c r="M21" s="8"/>
    </row>
    <row r="22" spans="2:13" ht="14.5" customHeight="1" x14ac:dyDescent="0.35">
      <c r="C22" s="8"/>
      <c r="D22" s="8"/>
      <c r="E22" s="29" t="s">
        <v>29</v>
      </c>
      <c r="F22" s="33">
        <v>1.33</v>
      </c>
      <c r="G22" s="8"/>
      <c r="H22" s="29" t="s">
        <v>29</v>
      </c>
      <c r="I22" s="37">
        <v>3</v>
      </c>
      <c r="J22" s="8"/>
      <c r="K22" s="29" t="s">
        <v>29</v>
      </c>
      <c r="L22" s="29">
        <v>0</v>
      </c>
      <c r="M22" s="8"/>
    </row>
    <row r="23" spans="2:13" x14ac:dyDescent="0.35">
      <c r="B23" s="24"/>
      <c r="C23" s="8"/>
      <c r="D23" s="8"/>
      <c r="E23" s="30" t="s">
        <v>3</v>
      </c>
      <c r="F23" s="34">
        <v>1</v>
      </c>
      <c r="G23" s="8"/>
      <c r="H23" s="30" t="s">
        <v>3</v>
      </c>
      <c r="I23" s="38">
        <v>2</v>
      </c>
      <c r="J23" s="8"/>
      <c r="K23" s="30" t="s">
        <v>3</v>
      </c>
      <c r="L23" s="30">
        <v>0</v>
      </c>
      <c r="M23" s="8"/>
    </row>
    <row r="24" spans="2:13" x14ac:dyDescent="0.35">
      <c r="B24" s="24"/>
      <c r="C24" s="8"/>
      <c r="D24" s="8"/>
      <c r="E24" s="29" t="s">
        <v>30</v>
      </c>
      <c r="F24" s="33">
        <v>0.67</v>
      </c>
      <c r="G24" s="8"/>
      <c r="H24" s="29" t="s">
        <v>30</v>
      </c>
      <c r="I24" s="37">
        <v>1</v>
      </c>
      <c r="J24" s="8"/>
      <c r="K24" s="29" t="s">
        <v>30</v>
      </c>
      <c r="L24" s="29">
        <v>0</v>
      </c>
      <c r="M24" s="8"/>
    </row>
    <row r="25" spans="2:13" ht="15" thickBot="1" x14ac:dyDescent="0.4">
      <c r="B25" s="24"/>
      <c r="C25" s="8"/>
      <c r="D25" s="8"/>
      <c r="E25" s="31" t="s">
        <v>4</v>
      </c>
      <c r="F25" s="35">
        <v>0</v>
      </c>
      <c r="G25" s="8"/>
      <c r="H25" s="31" t="s">
        <v>4</v>
      </c>
      <c r="I25" s="39">
        <v>0</v>
      </c>
      <c r="J25" s="8"/>
      <c r="K25" s="31" t="s">
        <v>4</v>
      </c>
      <c r="L25" s="31">
        <v>0</v>
      </c>
      <c r="M25" s="8"/>
    </row>
    <row r="26" spans="2:13" x14ac:dyDescent="0.35">
      <c r="B26" s="24"/>
      <c r="C26" s="8"/>
      <c r="D26" s="8"/>
      <c r="E26" s="8"/>
      <c r="F26" s="8"/>
      <c r="G26" s="8"/>
      <c r="J26" s="8"/>
      <c r="K26" s="8"/>
      <c r="L26" s="40"/>
      <c r="M26" s="8"/>
    </row>
    <row r="27" spans="2:13" ht="3.75" customHeight="1" x14ac:dyDescent="0.35">
      <c r="G27"/>
      <c r="H27"/>
      <c r="I27"/>
    </row>
  </sheetData>
  <sheetProtection selectLockedCells="1"/>
  <protectedRanges>
    <protectedRange sqref="C4:H6 C2:H2 K2:L6" name="Range1"/>
  </protectedRanges>
  <dataConsolidate/>
  <dataValidations xWindow="732" yWindow="220" count="2">
    <dataValidation type="list" allowBlank="1" showInputMessage="1" showErrorMessage="1" sqref="C3:H3" xr:uid="{00000000-0002-0000-0000-000000000000}">
      <formula1>$E$14:$E$25</formula1>
    </dataValidation>
    <dataValidation type="list" allowBlank="1" showInputMessage="1" showErrorMessage="1" sqref="L3" xr:uid="{00000000-0002-0000-0000-000001000000}">
      <formula1>"Yes,No"</formula1>
    </dataValidation>
  </dataValidations>
  <pageMargins left="0.1" right="0.25" top="0.75" bottom="0.5" header="0.3" footer="0.3"/>
  <pageSetup orientation="landscape" r:id="rId1"/>
  <headerFooter>
    <oddHeader>&amp;CNursing Evaluation Calculator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21</v>
      </c>
    </row>
    <row r="2" spans="1:1" x14ac:dyDescent="0.35">
      <c r="A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Nursing Calculator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GCC Nursing - GPA Points Calculator</dc:title>
  <dc:creator/>
  <cp:lastModifiedBy/>
  <dcterms:created xsi:type="dcterms:W3CDTF">2013-01-11T16:22:13Z</dcterms:created>
  <dcterms:modified xsi:type="dcterms:W3CDTF">2024-03-12T13:21:16Z</dcterms:modified>
</cp:coreProperties>
</file>